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88\1 výzva\"/>
    </mc:Choice>
  </mc:AlternateContent>
  <xr:revisionPtr revIDLastSave="0" documentId="13_ncr:1_{BE9156DB-036B-43FC-A04E-121C9CA3880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7" i="1" l="1"/>
  <c r="S7" i="1"/>
  <c r="T7" i="1"/>
  <c r="R10" i="1" l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<sst xmlns="http://schemas.openxmlformats.org/spreadsheetml/2006/main" count="40" uniqueCount="39">
  <si>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</si>
  <si>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</si>
  <si>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</si>
  <si>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</si>
  <si>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</si>
  <si>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</si>
  <si>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</si>
  <si>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</si>
  <si>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</si>
  <si>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</si>
  <si>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</si>
  <si>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</si>
  <si>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</si>
  <si>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</si>
  <si>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</si>
  <si>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</si>
  <si>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</si>
  <si>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</si>
  <si>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</si>
  <si>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</si>
  <si>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</si>
  <si>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</si>
  <si>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</si>
  <si>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</si>
  <si>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</si>
  <si>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</si>
  <si>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</si>
  <si>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</si>
  <si>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</si>
  <si>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</si>
  <si>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</si>
  <si>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</si>
  <si>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t>Samostatná faktura</t>
  </si>
  <si>
    <t>Ing. Jaroslav Šebesta,
Tel.: 37763 2131</t>
  </si>
  <si>
    <t>Technická 8, 
301 00 Plzeň 3, 
Fakulta aplikovaných věd - Katedra kybernetiky, 
místnost UC 431</t>
  </si>
  <si>
    <t>Výkonné PC</t>
  </si>
  <si>
    <t xml:space="preserve">Příloha č. 2 Kupní smlouvy - technická specifikace
Výpočetní technika (III.) 188 - 2025 </t>
  </si>
  <si>
    <r>
      <t>Velikost RAM: 64 GB jednotné paměti.
Velikost úložiště: 1 TB.
Druh úložiště: SSD.
Pr</t>
    </r>
    <r>
      <rPr>
        <sz val="11"/>
        <rFont val="Calibri"/>
        <family val="2"/>
        <charset val="238"/>
        <scheme val="minor"/>
      </rPr>
      <t>ocesor: ARM CPU</t>
    </r>
    <r>
      <rPr>
        <sz val="11"/>
        <color theme="1"/>
        <rFont val="Calibri"/>
        <family val="2"/>
        <charset val="238"/>
        <scheme val="minor"/>
      </rPr>
      <t>, min. 16 CPU jader a skóre min. 43 000 podle https://www.cpubenchmark.net/.
GPU: 40jádrové a 16 jádrový Neural Engine.
Slot na kartu SDXC.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</si>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</sst>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3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1"/>
  <sheetViews>
    <sheetView tabSelected="1" topLeftCell="E1" zoomScaleNormal="100" workbookViewId="0">
      <selection activeCell="G7" sqref="G7: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77" customWidth="1"/>
    <col min="5" max="5" width="10.5703125" style="21" customWidth="1"/>
    <col min="6" max="6" width="103.140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27.7109375" style="1" customWidth="1"/>
    <col min="13" max="13" width="22.42578125" style="1" customWidth="1"/>
    <col min="14" max="14" width="37.5703125" style="5" customWidth="1"/>
    <col min="15" max="15" width="26" style="5" bestFit="1" customWidth="1"/>
    <col min="16" max="16" width="22.14062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28.7109375" style="16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11</v>
      </c>
      <c r="D6" s="28" t="s">
        <v>4</v>
      </c>
      <c r="E6" s="28" t="s">
        <v>12</v>
      </c>
      <c r="F6" s="28" t="s">
        <v>13</v>
      </c>
      <c r="G6" s="29" t="s">
        <v>27</v>
      </c>
      <c r="H6" s="30" t="s">
        <v>38</v>
      </c>
      <c r="I6" s="31" t="s">
        <v>14</v>
      </c>
      <c r="J6" s="28" t="s">
        <v>15</v>
      </c>
      <c r="K6" s="28" t="s">
        <v>30</v>
      </c>
      <c r="L6" s="32" t="s">
        <v>16</v>
      </c>
      <c r="M6" s="33" t="s">
        <v>17</v>
      </c>
      <c r="N6" s="32" t="s">
        <v>18</v>
      </c>
      <c r="O6" s="28" t="s">
        <v>24</v>
      </c>
      <c r="P6" s="32" t="s">
        <v>19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20</v>
      </c>
      <c r="V6" s="32" t="s">
        <v>21</v>
      </c>
    </row>
    <row r="7" spans="1:22" ht="206.25" customHeight="1" thickTop="1" thickBot="1" x14ac:dyDescent="0.3">
      <c r="A7" s="36"/>
      <c r="B7" s="37">
        <v>1</v>
      </c>
      <c r="C7" s="38" t="s">
        <v>35</v>
      </c>
      <c r="D7" s="39">
        <v>1</v>
      </c>
      <c r="E7" s="40" t="s">
        <v>28</v>
      </c>
      <c r="F7" s="41" t="s">
        <v>37</v>
      </c>
      <c r="G7" s="78"/>
      <c r="H7" s="79"/>
      <c r="I7" s="42" t="s">
        <v>32</v>
      </c>
      <c r="J7" s="43" t="s">
        <v>29</v>
      </c>
      <c r="K7" s="44"/>
      <c r="L7" s="45"/>
      <c r="M7" s="46" t="s">
        <v>33</v>
      </c>
      <c r="N7" s="46" t="s">
        <v>34</v>
      </c>
      <c r="O7" s="47" t="s">
        <v>31</v>
      </c>
      <c r="P7" s="48">
        <f>D7*Q7</f>
        <v>66110</v>
      </c>
      <c r="Q7" s="49">
        <v>66110</v>
      </c>
      <c r="R7" s="80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26</v>
      </c>
    </row>
    <row r="8" spans="1:22" ht="17.45" customHeight="1" thickTop="1" thickBot="1" x14ac:dyDescent="0.3">
      <c r="B8" s="54"/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5" t="s">
        <v>23</v>
      </c>
      <c r="C9" s="55"/>
      <c r="D9" s="55"/>
      <c r="E9" s="55"/>
      <c r="F9" s="55"/>
      <c r="G9" s="55"/>
      <c r="H9" s="56"/>
      <c r="I9" s="56"/>
      <c r="J9" s="57"/>
      <c r="K9" s="57"/>
      <c r="L9" s="26"/>
      <c r="M9" s="26"/>
      <c r="N9" s="26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22</v>
      </c>
      <c r="C10" s="65"/>
      <c r="D10" s="65"/>
      <c r="E10" s="65"/>
      <c r="F10" s="65"/>
      <c r="G10" s="65"/>
      <c r="H10" s="65"/>
      <c r="I10" s="66"/>
      <c r="L10" s="6"/>
      <c r="M10" s="6"/>
      <c r="N10" s="6"/>
      <c r="O10" s="67"/>
      <c r="P10" s="67"/>
      <c r="Q10" s="68">
        <f>SUM(P7:P7)</f>
        <v>66110</v>
      </c>
      <c r="R10" s="69">
        <f>SUM(S7:S7)</f>
        <v>0</v>
      </c>
      <c r="S10" s="70"/>
      <c r="T10" s="71"/>
    </row>
    <row r="11" spans="1:22" ht="15.75" thickTop="1" x14ac:dyDescent="0.25">
      <c r="B11" s="72" t="s">
        <v>25</v>
      </c>
      <c r="C11" s="72"/>
      <c r="D11" s="72"/>
      <c r="E11" s="72"/>
      <c r="F11" s="72"/>
      <c r="G11" s="72"/>
      <c r="H11" s="15"/>
      <c r="I11" s="10"/>
      <c r="J11" s="10"/>
      <c r="K11" s="10"/>
      <c r="L11" s="10"/>
      <c r="M11" s="10"/>
      <c r="N11" s="16"/>
      <c r="O11" s="16"/>
      <c r="P11" s="16"/>
      <c r="Q11" s="10"/>
      <c r="R11" s="10"/>
      <c r="S11" s="10"/>
    </row>
    <row r="12" spans="1:22" x14ac:dyDescent="0.25">
      <c r="B12" s="73"/>
      <c r="C12" s="73"/>
      <c r="D12" s="73"/>
      <c r="E12" s="73"/>
      <c r="F12" s="73"/>
      <c r="G12" s="15"/>
      <c r="H12" s="15"/>
      <c r="I12" s="10"/>
      <c r="J12" s="10"/>
      <c r="K12" s="10"/>
      <c r="L12" s="10"/>
      <c r="M12" s="10"/>
      <c r="N12" s="16"/>
      <c r="O12" s="16"/>
      <c r="P12" s="16"/>
      <c r="Q12" s="10"/>
      <c r="R12" s="10"/>
      <c r="S12" s="10"/>
    </row>
    <row r="13" spans="1:22" x14ac:dyDescent="0.25">
      <c r="B13" s="73"/>
      <c r="C13" s="73"/>
      <c r="D13" s="73"/>
      <c r="E13" s="73"/>
      <c r="F13" s="73"/>
      <c r="G13" s="15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74"/>
      <c r="C14" s="75"/>
      <c r="D14" s="75"/>
      <c r="E14" s="75"/>
      <c r="F14" s="75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ht="19.899999999999999" customHeight="1" x14ac:dyDescent="0.25">
      <c r="C15" s="57"/>
      <c r="D15" s="76"/>
      <c r="E15" s="57"/>
      <c r="F15" s="57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ht="19.899999999999999" customHeight="1" x14ac:dyDescent="0.25">
      <c r="C16" s="57"/>
      <c r="D16" s="76"/>
      <c r="E16" s="57"/>
      <c r="F16" s="57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57"/>
      <c r="D17" s="76"/>
      <c r="E17" s="57"/>
      <c r="F17" s="57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57"/>
      <c r="D18" s="76"/>
      <c r="E18" s="57"/>
      <c r="F18" s="57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57"/>
      <c r="D19" s="76"/>
      <c r="E19" s="57"/>
      <c r="F19" s="57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57"/>
      <c r="D20" s="76"/>
      <c r="E20" s="57"/>
      <c r="F20" s="57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57"/>
      <c r="D21" s="76"/>
      <c r="E21" s="57"/>
      <c r="F21" s="57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57"/>
      <c r="D22" s="76"/>
      <c r="E22" s="57"/>
      <c r="F22" s="57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57"/>
      <c r="D23" s="76"/>
      <c r="E23" s="57"/>
      <c r="F23" s="57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57"/>
      <c r="D24" s="76"/>
      <c r="E24" s="57"/>
      <c r="F24" s="57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57"/>
      <c r="D25" s="76"/>
      <c r="E25" s="57"/>
      <c r="F25" s="57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57"/>
      <c r="D26" s="76"/>
      <c r="E26" s="57"/>
      <c r="F26" s="57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57"/>
      <c r="D27" s="76"/>
      <c r="E27" s="57"/>
      <c r="F27" s="57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57"/>
      <c r="D28" s="76"/>
      <c r="E28" s="57"/>
      <c r="F28" s="57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57"/>
      <c r="D29" s="76"/>
      <c r="E29" s="57"/>
      <c r="F29" s="57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57"/>
      <c r="D30" s="76"/>
      <c r="E30" s="57"/>
      <c r="F30" s="57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57"/>
      <c r="D31" s="76"/>
      <c r="E31" s="57"/>
      <c r="F31" s="57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57"/>
      <c r="D32" s="76"/>
      <c r="E32" s="57"/>
      <c r="F32" s="57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57"/>
      <c r="D33" s="76"/>
      <c r="E33" s="57"/>
      <c r="F33" s="57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57"/>
      <c r="D34" s="76"/>
      <c r="E34" s="57"/>
      <c r="F34" s="57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57"/>
      <c r="D35" s="76"/>
      <c r="E35" s="57"/>
      <c r="F35" s="57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57"/>
      <c r="D36" s="76"/>
      <c r="E36" s="57"/>
      <c r="F36" s="57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57"/>
      <c r="D37" s="76"/>
      <c r="E37" s="57"/>
      <c r="F37" s="57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57"/>
      <c r="D38" s="76"/>
      <c r="E38" s="57"/>
      <c r="F38" s="57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57"/>
      <c r="D39" s="76"/>
      <c r="E39" s="57"/>
      <c r="F39" s="57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57"/>
      <c r="D40" s="76"/>
      <c r="E40" s="57"/>
      <c r="F40" s="57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57"/>
      <c r="D41" s="76"/>
      <c r="E41" s="57"/>
      <c r="F41" s="57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57"/>
      <c r="D42" s="76"/>
      <c r="E42" s="57"/>
      <c r="F42" s="57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57"/>
      <c r="D43" s="76"/>
      <c r="E43" s="57"/>
      <c r="F43" s="57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57"/>
      <c r="D44" s="76"/>
      <c r="E44" s="57"/>
      <c r="F44" s="57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57"/>
      <c r="D45" s="76"/>
      <c r="E45" s="57"/>
      <c r="F45" s="57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57"/>
      <c r="D46" s="76"/>
      <c r="E46" s="57"/>
      <c r="F46" s="57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57"/>
      <c r="D47" s="76"/>
      <c r="E47" s="57"/>
      <c r="F47" s="57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57"/>
      <c r="D48" s="76"/>
      <c r="E48" s="57"/>
      <c r="F48" s="57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57"/>
      <c r="D49" s="76"/>
      <c r="E49" s="57"/>
      <c r="F49" s="57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57"/>
      <c r="D50" s="76"/>
      <c r="E50" s="57"/>
      <c r="F50" s="57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57"/>
      <c r="D51" s="76"/>
      <c r="E51" s="57"/>
      <c r="F51" s="57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57"/>
      <c r="D52" s="76"/>
      <c r="E52" s="57"/>
      <c r="F52" s="57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57"/>
      <c r="D53" s="76"/>
      <c r="E53" s="57"/>
      <c r="F53" s="57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57"/>
      <c r="D54" s="76"/>
      <c r="E54" s="57"/>
      <c r="F54" s="57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57"/>
      <c r="D55" s="76"/>
      <c r="E55" s="57"/>
      <c r="F55" s="57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57"/>
      <c r="D56" s="76"/>
      <c r="E56" s="57"/>
      <c r="F56" s="57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57"/>
      <c r="D57" s="76"/>
      <c r="E57" s="57"/>
      <c r="F57" s="57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57"/>
      <c r="D58" s="76"/>
      <c r="E58" s="57"/>
      <c r="F58" s="57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57"/>
      <c r="D59" s="76"/>
      <c r="E59" s="57"/>
      <c r="F59" s="57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57"/>
      <c r="D60" s="76"/>
      <c r="E60" s="57"/>
      <c r="F60" s="57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57"/>
      <c r="D61" s="76"/>
      <c r="E61" s="57"/>
      <c r="F61" s="57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57"/>
      <c r="D62" s="76"/>
      <c r="E62" s="57"/>
      <c r="F62" s="57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57"/>
      <c r="D63" s="76"/>
      <c r="E63" s="57"/>
      <c r="F63" s="57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57"/>
      <c r="D64" s="76"/>
      <c r="E64" s="57"/>
      <c r="F64" s="57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57"/>
      <c r="D65" s="76"/>
      <c r="E65" s="57"/>
      <c r="F65" s="57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57"/>
      <c r="D66" s="76"/>
      <c r="E66" s="57"/>
      <c r="F66" s="57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57"/>
      <c r="D67" s="76"/>
      <c r="E67" s="57"/>
      <c r="F67" s="57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57"/>
      <c r="D68" s="76"/>
      <c r="E68" s="57"/>
      <c r="F68" s="57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57"/>
      <c r="D69" s="76"/>
      <c r="E69" s="57"/>
      <c r="F69" s="57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57"/>
      <c r="D70" s="76"/>
      <c r="E70" s="57"/>
      <c r="F70" s="57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57"/>
      <c r="D71" s="76"/>
      <c r="E71" s="57"/>
      <c r="F71" s="57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57"/>
      <c r="D72" s="76"/>
      <c r="E72" s="57"/>
      <c r="F72" s="57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57"/>
      <c r="D73" s="76"/>
      <c r="E73" s="57"/>
      <c r="F73" s="57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57"/>
      <c r="D74" s="76"/>
      <c r="E74" s="57"/>
      <c r="F74" s="57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57"/>
      <c r="D75" s="76"/>
      <c r="E75" s="57"/>
      <c r="F75" s="57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57"/>
      <c r="D76" s="76"/>
      <c r="E76" s="57"/>
      <c r="F76" s="57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57"/>
      <c r="D77" s="76"/>
      <c r="E77" s="57"/>
      <c r="F77" s="57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57"/>
      <c r="D78" s="76"/>
      <c r="E78" s="57"/>
      <c r="F78" s="57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57"/>
      <c r="D79" s="76"/>
      <c r="E79" s="57"/>
      <c r="F79" s="57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57"/>
      <c r="D80" s="76"/>
      <c r="E80" s="57"/>
      <c r="F80" s="57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57"/>
      <c r="D81" s="76"/>
      <c r="E81" s="57"/>
      <c r="F81" s="57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57"/>
      <c r="D82" s="76"/>
      <c r="E82" s="57"/>
      <c r="F82" s="57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57"/>
      <c r="D83" s="76"/>
      <c r="E83" s="57"/>
      <c r="F83" s="57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57"/>
      <c r="D84" s="76"/>
      <c r="E84" s="57"/>
      <c r="F84" s="57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57"/>
      <c r="D85" s="76"/>
      <c r="E85" s="57"/>
      <c r="F85" s="57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57"/>
      <c r="D86" s="76"/>
      <c r="E86" s="57"/>
      <c r="F86" s="57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57"/>
      <c r="D87" s="76"/>
      <c r="E87" s="57"/>
      <c r="F87" s="57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57"/>
      <c r="D88" s="76"/>
      <c r="E88" s="57"/>
      <c r="F88" s="57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57"/>
      <c r="D89" s="76"/>
      <c r="E89" s="57"/>
      <c r="F89" s="57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57"/>
      <c r="D90" s="76"/>
      <c r="E90" s="57"/>
      <c r="F90" s="57"/>
      <c r="G90" s="15"/>
      <c r="H90" s="15"/>
      <c r="I90" s="10"/>
      <c r="J90" s="10"/>
      <c r="K90" s="10"/>
      <c r="L90" s="10"/>
      <c r="M90" s="10"/>
      <c r="N90" s="16"/>
      <c r="O90" s="16"/>
      <c r="P90" s="16"/>
    </row>
    <row r="91" spans="3:19" ht="19.899999999999999" customHeight="1" x14ac:dyDescent="0.25">
      <c r="C91" s="1"/>
      <c r="E91" s="1"/>
      <c r="F91" s="1"/>
      <c r="J91" s="1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</sheetData>
  <sheetProtection algorithmName="SHA-512" hashValue="EM5LXtds7zqMcFyxzPLR2EOqAhgYCiiCDFQliGarVajR7Ni9xMkdS7bf/uRwbF32DciIVmXsrNQIvZ0AQw2kSA==" saltValue="ntpTBWXU+3WQg3qrIsBsk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phoneticPr fontId="27" type="noConversion"/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E38DD96A-6D04-4578-8DD7-E114CCBA39DA}">
      <formula1>"ANO,NE"</formula1>
    </dataValidation>
  </dataValidations>
  <hyperlinks>
    <hyperlink ref="H6" location="'Výpočetní technika'!B10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2025-10-10T09:02:52Z</dcterms:modified>
</cp:coreProperties>
</file>